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Любовь\Desktop\"/>
    </mc:Choice>
  </mc:AlternateContent>
  <xr:revisionPtr revIDLastSave="0" documentId="13_ncr:1_{3FDA44FF-68A4-4355-A0A8-CE4C60D0D77F}" xr6:coauthVersionLast="47" xr6:coauthVersionMax="47" xr10:uidLastSave="{00000000-0000-0000-0000-000000000000}"/>
  <bookViews>
    <workbookView xWindow="7425" yWindow="4245" windowWidth="21375" windowHeight="1135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J207" i="1" l="1"/>
  <c r="J106" i="1"/>
  <c r="F207" i="1"/>
</calcChain>
</file>

<file path=xl/sharedStrings.xml><?xml version="1.0" encoding="utf-8"?>
<sst xmlns="http://schemas.openxmlformats.org/spreadsheetml/2006/main" count="257" uniqueCount="72">
  <si>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</si>
  <si>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</si>
  <si>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</si>
  <si>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</si>
  <si>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</si>
  <si>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</si>
  <si>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</si>
  <si>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</si>
  <si>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</si>
  <si>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</si>
  <si>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</si>
  <si>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</si>
  <si>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</si>
  <si>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</si>
  <si>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</si>
  <si>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</si>
  <si>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</si>
  <si>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</si>
  <si>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</si>
  <si>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</si>
  <si>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</si>
  <si>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</si>
  <si>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</si>
  <si>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</si>
  <si>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</si>
  <si>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</si>
  <si>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</si>
  <si>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</si>
  <si>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</si>
  <si>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</si>
  <si>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</si>
  <si>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</si>
  <si>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</si>
  <si>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</si>
  <si>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</si>
  <si>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</si>
  <si>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</si>
  <si>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</si>
  <si>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</si>
  <si>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</si>
  <si>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Яйца вареные</t>
  </si>
  <si>
    <t>Чай с сахаром</t>
  </si>
  <si>
    <t>Пюре фруктовое</t>
  </si>
  <si>
    <t>Таб 4</t>
  </si>
  <si>
    <t>акт</t>
  </si>
  <si>
    <t>Колобки мясные с соусом</t>
  </si>
  <si>
    <t>Макаронные изделия отварные</t>
  </si>
  <si>
    <t xml:space="preserve">Напиток из ягод </t>
  </si>
  <si>
    <t>Хлеб пшеничный</t>
  </si>
  <si>
    <t>овощи по сезону</t>
  </si>
  <si>
    <t>Рыба под сырной начинкой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</si>
  <si>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</si>
  <si>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</si>
  <si>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</si>
  <si>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</si>
  <si>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Чахохбили из птицы</t>
  </si>
  <si>
    <t>Рис припущенный</t>
  </si>
  <si>
    <t>Напиток из ягод</t>
  </si>
  <si>
    <t>Гуляш</t>
  </si>
  <si>
    <t>Люля-кебаб с соусом ред</t>
  </si>
  <si>
    <t>Каша гречневая вязкая</t>
  </si>
  <si>
    <t>Хлнб пшеничный</t>
  </si>
  <si>
    <t>Каша молочная пшеничная с маслом</t>
  </si>
  <si>
    <t>Кофейный напиток</t>
  </si>
  <si>
    <t>Мучное изделие</t>
  </si>
  <si>
    <t>Кисломолочный продукт</t>
  </si>
  <si>
    <t>Закуска из овощей</t>
  </si>
  <si>
    <t>Ризотто с птицей</t>
  </si>
  <si>
    <t>Напиток из сухофруктов</t>
  </si>
  <si>
    <t>Вареники с творогом с соусом</t>
  </si>
  <si>
    <t>МБОУ "СОШ№102"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</si>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</sst>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07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O150" sqref="O15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70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6</v>
      </c>
      <c r="H6" s="40">
        <v>6</v>
      </c>
      <c r="I6" s="40">
        <v>45</v>
      </c>
      <c r="J6" s="40">
        <v>264</v>
      </c>
      <c r="K6" s="41" t="s">
        <v>43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125</v>
      </c>
      <c r="G10" s="43">
        <v>0</v>
      </c>
      <c r="H10" s="43">
        <v>0</v>
      </c>
      <c r="I10" s="43">
        <v>14</v>
      </c>
      <c r="J10" s="43">
        <v>55</v>
      </c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545</v>
      </c>
      <c r="G15" s="19">
        <f t="shared" ref="G15:J15" si="0">SUM(G6:G14)</f>
        <v>13</v>
      </c>
      <c r="H15" s="19">
        <f>SUM(H6:H14)</f>
        <v>11</v>
      </c>
      <c r="I15" s="19">
        <f t="shared" si="0"/>
        <v>89</v>
      </c>
      <c r="J15" s="19">
        <f t="shared" si="0"/>
        <v>515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545</v>
      </c>
      <c r="G26" s="32">
        <f t="shared" ref="G26:J26" si="4">G15+G25</f>
        <v>13</v>
      </c>
      <c r="H26" s="32">
        <f t="shared" si="4"/>
        <v>11</v>
      </c>
      <c r="I26" s="32">
        <f t="shared" si="4"/>
        <v>89</v>
      </c>
      <c r="J26" s="32">
        <f t="shared" si="4"/>
        <v>515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90</v>
      </c>
      <c r="G27" s="40">
        <v>8</v>
      </c>
      <c r="H27" s="40">
        <v>9</v>
      </c>
      <c r="I27" s="40">
        <v>10</v>
      </c>
      <c r="J27" s="40">
        <v>155</v>
      </c>
      <c r="K27" s="41" t="s">
        <v>44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46</v>
      </c>
      <c r="F28" s="43">
        <v>150</v>
      </c>
      <c r="G28" s="43">
        <v>6</v>
      </c>
      <c r="H28" s="43">
        <v>4</v>
      </c>
      <c r="I28" s="43">
        <v>37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0</v>
      </c>
      <c r="H29" s="43">
        <v>0</v>
      </c>
      <c r="I29" s="43">
        <v>24</v>
      </c>
      <c r="J29" s="43">
        <v>100</v>
      </c>
      <c r="K29" s="44" t="s">
        <v>44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30</v>
      </c>
      <c r="G30" s="43">
        <v>2</v>
      </c>
      <c r="H30" s="43">
        <v>0</v>
      </c>
      <c r="I30" s="43">
        <v>15</v>
      </c>
      <c r="J30" s="43">
        <v>7</v>
      </c>
      <c r="K30" s="44" t="s">
        <v>44</v>
      </c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 t="s">
        <v>26</v>
      </c>
      <c r="E32" s="42" t="s">
        <v>49</v>
      </c>
      <c r="F32" s="43">
        <v>60</v>
      </c>
      <c r="G32" s="43">
        <v>1</v>
      </c>
      <c r="H32" s="43">
        <v>0</v>
      </c>
      <c r="I32" s="43">
        <v>3</v>
      </c>
      <c r="J32" s="43">
        <v>16</v>
      </c>
      <c r="K32" s="44">
        <v>71</v>
      </c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530</v>
      </c>
      <c r="G35" s="19">
        <f>SUM(G27:G34)</f>
        <v>17</v>
      </c>
      <c r="H35" s="19">
        <f>SUM(H27:H34)</f>
        <v>13</v>
      </c>
      <c r="I35" s="19">
        <f>SUM(I27:I34)</f>
        <v>89</v>
      </c>
      <c r="J35" s="19">
        <f>SUM(J27:J34)</f>
        <v>490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530</v>
      </c>
      <c r="G46" s="32">
        <f t="shared" ref="G46" si="10">G35+G45</f>
        <v>17</v>
      </c>
      <c r="H46" s="32">
        <f t="shared" ref="H46" si="11">H35+H45</f>
        <v>13</v>
      </c>
      <c r="I46" s="32">
        <f t="shared" ref="I46" si="12">I35+I45</f>
        <v>89</v>
      </c>
      <c r="J46" s="32">
        <f t="shared" ref="J46:L46" si="13">J35+J45</f>
        <v>490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90</v>
      </c>
      <c r="G47" s="40">
        <v>9</v>
      </c>
      <c r="H47" s="40">
        <v>11</v>
      </c>
      <c r="I47" s="40">
        <v>8</v>
      </c>
      <c r="J47" s="40">
        <v>136</v>
      </c>
      <c r="K47" s="41" t="s">
        <v>44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51</v>
      </c>
      <c r="F48" s="43">
        <v>180</v>
      </c>
      <c r="G48" s="43">
        <v>4</v>
      </c>
      <c r="H48" s="43">
        <v>8</v>
      </c>
      <c r="I48" s="43">
        <v>29</v>
      </c>
      <c r="J48" s="43">
        <v>172</v>
      </c>
      <c r="K48" s="44" t="s">
        <v>44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52</v>
      </c>
      <c r="F49" s="43">
        <v>200</v>
      </c>
      <c r="G49" s="43"/>
      <c r="H49" s="43"/>
      <c r="I49" s="43">
        <v>18</v>
      </c>
      <c r="J49" s="43">
        <v>113</v>
      </c>
      <c r="K49" s="44" t="s">
        <v>44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48</v>
      </c>
      <c r="F50" s="43">
        <v>30</v>
      </c>
      <c r="G50" s="43">
        <v>2</v>
      </c>
      <c r="H50" s="43">
        <v>0</v>
      </c>
      <c r="I50" s="43">
        <v>15</v>
      </c>
      <c r="J50" s="43">
        <v>72</v>
      </c>
      <c r="K50" s="44" t="s">
        <v>44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</v>
      </c>
      <c r="H55" s="19">
        <f>SUM(H47:H54)</f>
        <v>19</v>
      </c>
      <c r="I55" s="19">
        <f>SUM(I47:I54)</f>
        <v>70</v>
      </c>
      <c r="J55" s="19">
        <f>SUM(J47:J54)</f>
        <v>493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8">G55+G65</f>
        <v>15</v>
      </c>
      <c r="H66" s="32">
        <f t="shared" ref="H66" si="19">H55+H65</f>
        <v>19</v>
      </c>
      <c r="I66" s="32">
        <f t="shared" ref="I66" si="20">I55+I65</f>
        <v>70</v>
      </c>
      <c r="J66" s="32">
        <f t="shared" ref="J66:L66" si="21">J55+J65</f>
        <v>493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53</v>
      </c>
      <c r="F67" s="40">
        <v>200</v>
      </c>
      <c r="G67" s="40">
        <v>28</v>
      </c>
      <c r="H67" s="40">
        <v>11</v>
      </c>
      <c r="I67" s="40">
        <v>31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41</v>
      </c>
      <c r="F69" s="43">
        <v>200</v>
      </c>
      <c r="G69" s="43">
        <v>0</v>
      </c>
      <c r="H69" s="43">
        <v>0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54</v>
      </c>
      <c r="F70" s="43">
        <v>100</v>
      </c>
      <c r="G70" s="43">
        <v>9</v>
      </c>
      <c r="H70" s="43">
        <v>2</v>
      </c>
      <c r="I70" s="43">
        <v>50</v>
      </c>
      <c r="J70" s="43">
        <v>128</v>
      </c>
      <c r="K70" s="44">
        <v>779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</v>
      </c>
      <c r="H75" s="19">
        <f t="shared" ref="H75" si="23">SUM(H67:H74)</f>
        <v>13</v>
      </c>
      <c r="I75" s="19">
        <f t="shared" ref="I75" si="24">SUM(I67:I74)</f>
        <v>96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30">G75+G85</f>
        <v>37</v>
      </c>
      <c r="H86" s="32">
        <f t="shared" ref="H86" si="31">H75+H85</f>
        <v>13</v>
      </c>
      <c r="I86" s="32">
        <f t="shared" ref="I86" si="32">I75+I85</f>
        <v>96</v>
      </c>
      <c r="J86" s="32">
        <f t="shared" ref="J86:L86" si="33">J75+J85</f>
        <v>554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90</v>
      </c>
      <c r="G87" s="40">
        <v>12</v>
      </c>
      <c r="H87" s="40">
        <v>7</v>
      </c>
      <c r="I87" s="40">
        <v>5</v>
      </c>
      <c r="J87" s="40">
        <v>161</v>
      </c>
      <c r="K87" s="41" t="s">
        <v>44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56</v>
      </c>
      <c r="F88" s="43">
        <v>150</v>
      </c>
      <c r="G88" s="43">
        <v>4</v>
      </c>
      <c r="H88" s="43">
        <v>4</v>
      </c>
      <c r="I88" s="43">
        <v>39</v>
      </c>
      <c r="J88" s="43">
        <v>209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57</v>
      </c>
      <c r="F89" s="43">
        <v>200</v>
      </c>
      <c r="G89" s="43">
        <v>0</v>
      </c>
      <c r="H89" s="43">
        <v>0</v>
      </c>
      <c r="I89" s="43">
        <v>24</v>
      </c>
      <c r="J89" s="43">
        <v>100</v>
      </c>
      <c r="K89" s="44" t="s">
        <v>44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48</v>
      </c>
      <c r="F90" s="43">
        <v>30</v>
      </c>
      <c r="G90" s="43">
        <v>2</v>
      </c>
      <c r="H90" s="43">
        <v>0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470</v>
      </c>
      <c r="G95" s="19">
        <f t="shared" ref="G95" si="34">SUM(G87:G94)</f>
        <v>18</v>
      </c>
      <c r="H95" s="19">
        <f t="shared" ref="H95" si="35">SUM(H87:H94)</f>
        <v>11</v>
      </c>
      <c r="I95" s="19">
        <f t="shared" ref="I95" si="36">SUM(I87:I94)</f>
        <v>83</v>
      </c>
      <c r="J95" s="19">
        <f t="shared" ref="J95:L95" si="37">SUM(J87:J94)</f>
        <v>542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470</v>
      </c>
      <c r="G106" s="32">
        <f t="shared" ref="G106" si="42">G95+G105</f>
        <v>18</v>
      </c>
      <c r="H106" s="32">
        <f t="shared" ref="H106" si="43">H95+H105</f>
        <v>11</v>
      </c>
      <c r="I106" s="32">
        <f t="shared" ref="I106" si="44">I95+I105</f>
        <v>83</v>
      </c>
      <c r="J106" s="32">
        <f t="shared" ref="J106:L106" si="45">J95+J105</f>
        <v>542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90</v>
      </c>
      <c r="G107" s="40">
        <v>13</v>
      </c>
      <c r="H107" s="40">
        <v>20</v>
      </c>
      <c r="I107" s="40">
        <v>4</v>
      </c>
      <c r="J107" s="40">
        <v>130</v>
      </c>
      <c r="K107" s="41">
        <v>260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46</v>
      </c>
      <c r="F108" s="43">
        <v>180</v>
      </c>
      <c r="G108" s="43">
        <v>7</v>
      </c>
      <c r="H108" s="43">
        <v>5</v>
      </c>
      <c r="I108" s="43">
        <v>45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57</v>
      </c>
      <c r="F109" s="43">
        <v>200</v>
      </c>
      <c r="G109" s="43">
        <v>0</v>
      </c>
      <c r="H109" s="43">
        <v>0</v>
      </c>
      <c r="I109" s="43">
        <v>24</v>
      </c>
      <c r="J109" s="43">
        <v>100</v>
      </c>
      <c r="K109" s="44" t="s">
        <v>44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48</v>
      </c>
      <c r="F110" s="43">
        <v>30</v>
      </c>
      <c r="G110" s="43">
        <v>2</v>
      </c>
      <c r="H110" s="43">
        <v>0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22</v>
      </c>
      <c r="H115" s="19">
        <f t="shared" si="46"/>
        <v>25</v>
      </c>
      <c r="I115" s="19">
        <f t="shared" si="46"/>
        <v>88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500</v>
      </c>
      <c r="G126" s="32">
        <f t="shared" ref="G126" si="50">G115+G125</f>
        <v>22</v>
      </c>
      <c r="H126" s="32">
        <f t="shared" ref="H126" si="51">H115+H125</f>
        <v>25</v>
      </c>
      <c r="I126" s="32">
        <f t="shared" ref="I126" si="52">I115+I125</f>
        <v>88</v>
      </c>
      <c r="J126" s="32">
        <f t="shared" ref="J126:L126" si="53">J115+J125</f>
        <v>557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59</v>
      </c>
      <c r="F127" s="40">
        <v>90</v>
      </c>
      <c r="G127" s="40">
        <v>16</v>
      </c>
      <c r="H127" s="40">
        <v>9</v>
      </c>
      <c r="I127" s="40">
        <v>21</v>
      </c>
      <c r="J127" s="40">
        <v>235</v>
      </c>
      <c r="K127" s="41" t="s">
        <v>44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 t="s">
        <v>60</v>
      </c>
      <c r="F128" s="43">
        <v>180</v>
      </c>
      <c r="G128" s="43">
        <v>6</v>
      </c>
      <c r="H128" s="43">
        <v>6</v>
      </c>
      <c r="I128" s="43">
        <v>25</v>
      </c>
      <c r="J128" s="43">
        <v>176</v>
      </c>
      <c r="K128" s="44">
        <v>510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41</v>
      </c>
      <c r="F129" s="43">
        <v>200</v>
      </c>
      <c r="G129" s="43">
        <v>0</v>
      </c>
      <c r="H129" s="43">
        <v>0</v>
      </c>
      <c r="I129" s="43">
        <v>15</v>
      </c>
      <c r="J129" s="43">
        <v>61</v>
      </c>
      <c r="K129" s="44">
        <v>685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61</v>
      </c>
      <c r="F130" s="43">
        <v>30</v>
      </c>
      <c r="G130" s="43">
        <v>2</v>
      </c>
      <c r="H130" s="43">
        <v>0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24</v>
      </c>
      <c r="H135" s="19">
        <f t="shared" si="54"/>
        <v>15</v>
      </c>
      <c r="I135" s="19">
        <f t="shared" si="54"/>
        <v>76</v>
      </c>
      <c r="J135" s="19">
        <f t="shared" si="54"/>
        <v>544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500</v>
      </c>
      <c r="G146" s="32">
        <f t="shared" ref="G146" si="58">G135+G145</f>
        <v>24</v>
      </c>
      <c r="H146" s="32">
        <f t="shared" ref="H146" si="59">H135+H145</f>
        <v>15</v>
      </c>
      <c r="I146" s="32">
        <f t="shared" ref="I146" si="60">I135+I145</f>
        <v>76</v>
      </c>
      <c r="J146" s="32">
        <f t="shared" ref="J146:L146" si="61">J135+J145</f>
        <v>544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160</v>
      </c>
      <c r="G147" s="40">
        <v>7</v>
      </c>
      <c r="H147" s="40">
        <v>7</v>
      </c>
      <c r="I147" s="40">
        <v>18</v>
      </c>
      <c r="J147" s="40">
        <v>238</v>
      </c>
      <c r="K147" s="41" t="s">
        <v>43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63</v>
      </c>
      <c r="F149" s="43">
        <v>200</v>
      </c>
      <c r="G149" s="43">
        <v>1</v>
      </c>
      <c r="H149" s="43">
        <v>1</v>
      </c>
      <c r="I149" s="43">
        <v>22</v>
      </c>
      <c r="J149" s="43">
        <v>108</v>
      </c>
      <c r="K149" s="44" t="s">
        <v>44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64</v>
      </c>
      <c r="F150" s="43">
        <v>50</v>
      </c>
      <c r="G150" s="43">
        <v>4</v>
      </c>
      <c r="H150" s="43">
        <v>6</v>
      </c>
      <c r="I150" s="43">
        <v>26</v>
      </c>
      <c r="J150" s="43">
        <v>160</v>
      </c>
      <c r="K150" s="44" t="s">
        <v>44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71</v>
      </c>
      <c r="E152" s="42" t="s">
        <v>65</v>
      </c>
      <c r="F152" s="43">
        <v>90</v>
      </c>
      <c r="G152" s="43">
        <v>3</v>
      </c>
      <c r="H152" s="43">
        <v>0</v>
      </c>
      <c r="I152" s="43">
        <v>17</v>
      </c>
      <c r="J152" s="43">
        <v>80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62">SUM(G147:G154)</f>
        <v>15</v>
      </c>
      <c r="H155" s="19">
        <f t="shared" si="62"/>
        <v>14</v>
      </c>
      <c r="I155" s="19">
        <f t="shared" si="62"/>
        <v>83</v>
      </c>
      <c r="J155" s="19">
        <f t="shared" si="62"/>
        <v>586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500</v>
      </c>
      <c r="G166" s="32">
        <f t="shared" ref="G166" si="66">G155+G165</f>
        <v>15</v>
      </c>
      <c r="H166" s="32">
        <f t="shared" ref="H166" si="67">H155+H165</f>
        <v>14</v>
      </c>
      <c r="I166" s="32">
        <f t="shared" ref="I166" si="68">I155+I165</f>
        <v>83</v>
      </c>
      <c r="J166" s="32">
        <f t="shared" ref="J166:L166" si="69">J155+J165</f>
        <v>586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66</v>
      </c>
      <c r="F167" s="40">
        <v>60</v>
      </c>
      <c r="G167" s="40">
        <v>1</v>
      </c>
      <c r="H167" s="40">
        <v>3</v>
      </c>
      <c r="I167" s="40">
        <v>5</v>
      </c>
      <c r="J167" s="40">
        <v>47</v>
      </c>
      <c r="K167" s="41" t="s">
        <v>44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67</v>
      </c>
      <c r="F168" s="43">
        <v>210</v>
      </c>
      <c r="G168" s="43">
        <v>12</v>
      </c>
      <c r="H168" s="43">
        <v>7</v>
      </c>
      <c r="I168" s="43">
        <v>40</v>
      </c>
      <c r="J168" s="43">
        <v>274</v>
      </c>
      <c r="K168" s="44" t="s">
        <v>44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68</v>
      </c>
      <c r="F169" s="43">
        <v>200</v>
      </c>
      <c r="G169" s="43">
        <v>1</v>
      </c>
      <c r="H169" s="43">
        <v>0</v>
      </c>
      <c r="I169" s="43">
        <v>30</v>
      </c>
      <c r="J169" s="43">
        <v>124</v>
      </c>
      <c r="K169" s="44" t="s">
        <v>44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48</v>
      </c>
      <c r="F170" s="43">
        <v>30</v>
      </c>
      <c r="G170" s="43">
        <v>2</v>
      </c>
      <c r="H170" s="43">
        <v>0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16</v>
      </c>
      <c r="H175" s="19">
        <f t="shared" si="70"/>
        <v>10</v>
      </c>
      <c r="I175" s="19">
        <f t="shared" si="70"/>
        <v>90</v>
      </c>
      <c r="J175" s="19">
        <f t="shared" si="70"/>
        <v>517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500</v>
      </c>
      <c r="G186" s="32">
        <f t="shared" ref="G186" si="74">G175+G185</f>
        <v>16</v>
      </c>
      <c r="H186" s="32">
        <f t="shared" ref="H186" si="75">H175+H185</f>
        <v>10</v>
      </c>
      <c r="I186" s="32">
        <f t="shared" ref="I186" si="76">I175+I185</f>
        <v>90</v>
      </c>
      <c r="J186" s="32">
        <f t="shared" ref="J186:L186" si="77">J175+J185</f>
        <v>517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69</v>
      </c>
      <c r="F187" s="40">
        <v>200</v>
      </c>
      <c r="G187" s="40">
        <v>18</v>
      </c>
      <c r="H187" s="40">
        <v>5</v>
      </c>
      <c r="I187" s="40">
        <v>76</v>
      </c>
      <c r="J187" s="40">
        <v>390</v>
      </c>
      <c r="K187" s="41" t="s">
        <v>44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41</v>
      </c>
      <c r="F189" s="43">
        <v>200</v>
      </c>
      <c r="G189" s="43">
        <v>0</v>
      </c>
      <c r="H189" s="43">
        <v>0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54</v>
      </c>
      <c r="F190" s="43">
        <v>100</v>
      </c>
      <c r="G190" s="43">
        <v>9</v>
      </c>
      <c r="H190" s="43">
        <v>2</v>
      </c>
      <c r="I190" s="43">
        <v>50</v>
      </c>
      <c r="J190" s="43">
        <v>128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</v>
      </c>
      <c r="H195" s="19">
        <f t="shared" si="78"/>
        <v>7</v>
      </c>
      <c r="I195" s="19">
        <f t="shared" si="78"/>
        <v>141</v>
      </c>
      <c r="J195" s="19">
        <f t="shared" si="78"/>
        <v>579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500</v>
      </c>
      <c r="G206" s="32">
        <f t="shared" ref="G206" si="82">G195+G205</f>
        <v>27</v>
      </c>
      <c r="H206" s="32">
        <f t="shared" ref="H206" si="83">H195+H205</f>
        <v>7</v>
      </c>
      <c r="I206" s="32">
        <f t="shared" ref="I206" si="84">I195+I205</f>
        <v>141</v>
      </c>
      <c r="J206" s="32">
        <f t="shared" ref="J206:L206" si="85">J195+J205</f>
        <v>579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504.5</v>
      </c>
      <c r="G207" s="34">
        <f>SUMIF($C:$C,"Итого за день:",G:G)/COUNTIFS($C:$C,"Итого за день:",G:G,"&gt;0")</f>
        <v>20.399999999999999</v>
      </c>
      <c r="H207" s="34">
        <f>SUMIF($C:$C,"Итого за день:",H:H)/COUNTIFS($C:$C,"Итого за день:",H:H,"&gt;0")</f>
        <v>13.8</v>
      </c>
      <c r="I207" s="34">
        <f>SUMIF($C:$C,"Итого за день:",I:I)/COUNTIFS($C:$C,"Итого за день:",I:I,"&gt;0")</f>
        <v>90.5</v>
      </c>
      <c r="J207" s="34">
        <f>SUMIF($C:$C,"Итого за день:",J:J)/COUNTIFS($C:$C,"Итого за день:",J:J,"&gt;0")</f>
        <v>537.70000000000005</v>
      </c>
      <c r="K207" s="34"/>
      <c r="L207" s="34" t="e">
        <f>SUMIF($C:$C,"Итого за день:",L:L)/COUNTIFS($C:$C,"Итого за день:",L:L,"&gt;0")</f>
        <v>#DIV/0!</v>
      </c>
    </row>
  </sheetData>
  <sheetProtection selectLockedCells="1" selectUnlockedCells="1"/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dcterms:created xsi:type="dcterms:W3CDTF">2022-05-16T14:23:56Z</dcterms:created>
  <dcterms:modified xsi:type="dcterms:W3CDTF">2024-08-30T02:05:16Z</dcterms:modified>
</cp:coreProperties>
</file>